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471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<sst xmlns="http://schemas.openxmlformats.org/spreadsheetml/2006/main" count="22" uniqueCount="22">
  <si>
    <t>Sachkosten</t>
  </si>
  <si>
    <t xml:space="preserve">Dienstreisen </t>
  </si>
  <si>
    <t>Fortbildungen</t>
  </si>
  <si>
    <t>Publikationen</t>
  </si>
  <si>
    <t>Bücher/Zeitschriften</t>
  </si>
  <si>
    <t>Summe Sachkosten</t>
  </si>
  <si>
    <t>Summe Personalkosten</t>
  </si>
  <si>
    <t xml:space="preserve">1 Stelle pädagogischer MA BAT II MZR </t>
  </si>
  <si>
    <t xml:space="preserve">1/2 Stelle pädagogischer MA BAT IV a MZR </t>
  </si>
  <si>
    <t>Gesamtkosten Medienberatung NRW</t>
  </si>
  <si>
    <t>Tagungen/Veranstaltungen einschl. Reisekosten</t>
  </si>
  <si>
    <t xml:space="preserve">Laufende Verwaltungskosten </t>
  </si>
  <si>
    <t>Finanzierungsplan Medienberatung NRW 2006 - 2011 Kosten MSJK</t>
  </si>
  <si>
    <t xml:space="preserve">Mitnutzung von Sälen der Stadt Düsseldorf im WBZ  </t>
  </si>
  <si>
    <t>1/2 Stelle Hotline</t>
  </si>
  <si>
    <t>zuzüglich 10 Stellen pädagogische Mitarbeit</t>
  </si>
  <si>
    <t>Unterstützung der e-team Arbeit</t>
  </si>
  <si>
    <t>Personalkosten'  *1</t>
  </si>
  <si>
    <t>*1  Die Personalkosten sind mit durchschnittlich jährlich +1,5% kalkuliert</t>
  </si>
  <si>
    <t xml:space="preserve">Zulage Leitung Medienberatung NRW </t>
  </si>
  <si>
    <t>Zulage stellvertr. Leitung Medienberatung NRW</t>
  </si>
  <si>
    <t xml:space="preserve">         Stand: 01.03.2005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</si>
</sst>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DM&quot;"/>
    <numFmt numFmtId="173" formatCode="#,##0\ _D_M"/>
    <numFmt numFmtId="174" formatCode="#,##0.00\ &quot;DM&quot;"/>
    <numFmt numFmtId="175" formatCode="0.00000"/>
    <numFmt numFmtId="176" formatCode="0.0000"/>
    <numFmt numFmtId="177" formatCode="0.000"/>
    <numFmt numFmtId="178" formatCode="_-* #,##0.00\ [$€]_-;\-* #,##0.00\ [$€]_-;_-* &quot;-&quot;??\ [$€]_-;_-@_-"/>
    <numFmt numFmtId="179" formatCode="_-* #,##0.00\ [$€-407]_-;\-* #,##0.00\ [$€-407]_-;_-* &quot;-&quot;??\ [$€-407]_-;_-@_-"/>
    <numFmt numFmtId="180" formatCode="_-* #,##0\ [$€-407]_-;\-* #,##0\ [$€-407]_-;_-* &quot;-&quot;\ [$€-407]_-;_-@_-"/>
    <numFmt numFmtId="181" formatCode="_-* #,##0\ [$€-40A]_-;\-* #,##0\ [$€-40A]_-;_-* &quot;-&quot;\ [$€-40A]_-;_-@_-"/>
    <numFmt numFmtId="182" formatCode="_-* #,##0.0\ [$€]_-;\-* #,##0.0\ [$€]_-;_-* &quot;-&quot;??\ [$€]_-;_-@_-"/>
    <numFmt numFmtId="183" formatCode="_-* #,##0\ [$€]_-;\-* #,##0\ [$€]_-;_-* &quot;-&quot;??\ [$€]_-;_-@_-"/>
    <numFmt numFmtId="184" formatCode="_-* #,##0.0\ [$€-40A]_-;\-* #,##0.0\ [$€-40A]_-;_-* &quot;-&quot;\ [$€-40A]_-;_-@_-"/>
    <numFmt numFmtId="185" formatCode="_-* #,##0.00\ [$€-40A]_-;\-* #,##0.00\ [$€-40A]_-;_-* &quot;-&quot;\ [$€-40A]_-;_-@_-"/>
    <numFmt numFmtId="186" formatCode="_-* #,##0.0\ [$€-407]_-;\-* #,##0.0\ [$€-407]_-;_-* &quot;-&quot;\ [$€-407]_-;_-@_-"/>
    <numFmt numFmtId="187" formatCode="_-* #,##0.00\ [$€-407]_-;\-* #,##0.00\ [$€-407]_-;_-* &quot;-&quot;\ [$€-407]_-;_-@_-"/>
    <numFmt numFmtId="188" formatCode="#,##0.0\ &quot;DM&quot;;[Red]\-#,##0.0\ &quot;DM&quot;"/>
    <numFmt numFmtId="189" formatCode="#,##0.000\ &quot;DM&quot;;[Red]\-#,##0.000\ &quot;DM&quot;"/>
    <numFmt numFmtId="190" formatCode="#,##0.00\ &quot;€&quot;"/>
    <numFmt numFmtId="191" formatCode="#,##0\ &quot;€&quot;"/>
    <numFmt numFmtId="192" formatCode="#,##0[$₮-450]"/>
    <numFmt numFmtId="193" formatCode="#,##0\ [$€-407];\-#,##0\ [$€-407]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horizontal="centerContinuous" vertical="center"/>
    </xf>
    <xf numFmtId="0" fontId="4" fillId="0" borderId="2" xfId="0" applyFont="1" applyBorder="1" applyAlignment="1">
      <alignment/>
    </xf>
    <xf numFmtId="180" fontId="4" fillId="0" borderId="0" xfId="18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2" xfId="18" applyNumberFormat="1" applyFont="1" applyBorder="1" applyAlignment="1">
      <alignment/>
    </xf>
    <xf numFmtId="180" fontId="0" fillId="0" borderId="0" xfId="0" applyNumberFormat="1" applyAlignment="1">
      <alignment/>
    </xf>
    <xf numFmtId="183" fontId="4" fillId="0" borderId="2" xfId="18" applyNumberFormat="1" applyFont="1" applyBorder="1" applyAlignment="1">
      <alignment/>
    </xf>
    <xf numFmtId="0" fontId="4" fillId="0" borderId="0" xfId="0" applyFont="1" applyBorder="1" applyAlignment="1">
      <alignment/>
    </xf>
    <xf numFmtId="187" fontId="4" fillId="0" borderId="0" xfId="18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178" fontId="4" fillId="0" borderId="0" xfId="18" applyFont="1" applyBorder="1" applyAlignment="1">
      <alignment/>
    </xf>
    <xf numFmtId="187" fontId="4" fillId="0" borderId="0" xfId="21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91" fontId="4" fillId="0" borderId="0" xfId="0" applyNumberFormat="1" applyFont="1" applyBorder="1" applyAlignment="1">
      <alignment horizontal="center" wrapText="1"/>
    </xf>
    <xf numFmtId="191" fontId="4" fillId="0" borderId="0" xfId="18" applyNumberFormat="1" applyFont="1" applyBorder="1" applyAlignment="1">
      <alignment/>
    </xf>
    <xf numFmtId="191" fontId="4" fillId="0" borderId="0" xfId="21" applyNumberFormat="1" applyFont="1" applyBorder="1" applyAlignment="1">
      <alignment horizontal="right"/>
    </xf>
    <xf numFmtId="191" fontId="0" fillId="0" borderId="0" xfId="0" applyNumberFormat="1" applyAlignment="1">
      <alignment/>
    </xf>
    <xf numFmtId="191" fontId="4" fillId="0" borderId="0" xfId="0" applyNumberFormat="1" applyFont="1" applyAlignment="1">
      <alignment/>
    </xf>
    <xf numFmtId="191" fontId="4" fillId="0" borderId="0" xfId="18" applyNumberFormat="1" applyFont="1" applyBorder="1" applyAlignment="1">
      <alignment/>
    </xf>
    <xf numFmtId="191" fontId="0" fillId="0" borderId="0" xfId="0" applyNumberFormat="1" applyBorder="1" applyAlignment="1">
      <alignment/>
    </xf>
    <xf numFmtId="191" fontId="4" fillId="0" borderId="2" xfId="0" applyNumberFormat="1" applyFont="1" applyBorder="1" applyAlignment="1">
      <alignment/>
    </xf>
    <xf numFmtId="191" fontId="4" fillId="0" borderId="2" xfId="18" applyNumberFormat="1" applyFont="1" applyBorder="1" applyAlignment="1">
      <alignment/>
    </xf>
    <xf numFmtId="191" fontId="4" fillId="0" borderId="2" xfId="21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3" fontId="4" fillId="0" borderId="0" xfId="18" applyNumberFormat="1" applyFont="1" applyBorder="1" applyAlignment="1">
      <alignment/>
    </xf>
    <xf numFmtId="0" fontId="4" fillId="0" borderId="0" xfId="0" applyFont="1" applyBorder="1" applyAlignment="1">
      <alignment/>
    </xf>
    <xf numFmtId="180" fontId="4" fillId="0" borderId="0" xfId="18" applyNumberFormat="1" applyFont="1" applyBorder="1" applyAlignment="1">
      <alignment/>
    </xf>
    <xf numFmtId="0" fontId="4" fillId="0" borderId="3" xfId="0" applyNumberFormat="1" applyFont="1" applyFill="1" applyBorder="1" applyAlignment="1">
      <alignment horizontal="center"/>
    </xf>
    <xf numFmtId="172" fontId="5" fillId="0" borderId="4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183" fontId="5" fillId="0" borderId="5" xfId="18" applyNumberFormat="1" applyFont="1" applyBorder="1" applyAlignment="1">
      <alignment horizontal="center" vertical="center"/>
    </xf>
    <xf numFmtId="183" fontId="5" fillId="0" borderId="6" xfId="18" applyNumberFormat="1" applyFont="1" applyBorder="1" applyAlignment="1">
      <alignment horizontal="center" vertical="center"/>
    </xf>
    <xf numFmtId="191" fontId="4" fillId="0" borderId="0" xfId="21" applyNumberFormat="1" applyFont="1" applyBorder="1" applyAlignment="1">
      <alignment/>
    </xf>
    <xf numFmtId="172" fontId="4" fillId="0" borderId="1" xfId="0" applyNumberFormat="1" applyFont="1" applyBorder="1" applyAlignment="1" quotePrefix="1">
      <alignment horizontal="left"/>
    </xf>
    <xf numFmtId="172" fontId="5" fillId="0" borderId="1" xfId="0" applyNumberFormat="1" applyFont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191" fontId="4" fillId="0" borderId="2" xfId="18" applyNumberFormat="1" applyFont="1" applyBorder="1" applyAlignment="1">
      <alignment/>
    </xf>
    <xf numFmtId="191" fontId="4" fillId="0" borderId="2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91" fontId="5" fillId="0" borderId="5" xfId="0" applyNumberFormat="1" applyFont="1" applyBorder="1" applyAlignment="1">
      <alignment horizontal="right" vertical="center"/>
    </xf>
    <xf numFmtId="191" fontId="5" fillId="0" borderId="6" xfId="0" applyNumberFormat="1" applyFont="1" applyBorder="1" applyAlignment="1">
      <alignment horizontal="right" vertical="center"/>
    </xf>
    <xf numFmtId="1" fontId="4" fillId="0" borderId="0" xfId="16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72" fontId="4" fillId="0" borderId="1" xfId="0" applyNumberFormat="1" applyFont="1" applyBorder="1" applyAlignment="1">
      <alignment horizontal="left"/>
    </xf>
    <xf numFmtId="191" fontId="5" fillId="0" borderId="0" xfId="18" applyNumberFormat="1" applyFont="1" applyBorder="1" applyAlignment="1">
      <alignment/>
    </xf>
    <xf numFmtId="191" fontId="5" fillId="0" borderId="2" xfId="18" applyNumberFormat="1" applyFont="1" applyBorder="1" applyAlignment="1">
      <alignment/>
    </xf>
    <xf numFmtId="191" fontId="5" fillId="0" borderId="0" xfId="21" applyNumberFormat="1" applyFont="1" applyBorder="1" applyAlignment="1">
      <alignment/>
    </xf>
    <xf numFmtId="191" fontId="5" fillId="0" borderId="0" xfId="21" applyNumberFormat="1" applyFont="1" applyBorder="1" applyAlignment="1">
      <alignment horizontal="right"/>
    </xf>
    <xf numFmtId="191" fontId="5" fillId="0" borderId="2" xfId="21" applyNumberFormat="1" applyFont="1" applyBorder="1" applyAlignment="1">
      <alignment horizontal="right"/>
    </xf>
    <xf numFmtId="191" fontId="4" fillId="0" borderId="0" xfId="0" applyNumberFormat="1" applyFont="1" applyAlignment="1" quotePrefix="1">
      <alignment horizontal="left"/>
    </xf>
    <xf numFmtId="172" fontId="6" fillId="0" borderId="4" xfId="0" applyNumberFormat="1" applyFont="1" applyBorder="1" applyAlignment="1" quotePrefix="1">
      <alignment horizontal="center" vertical="center"/>
    </xf>
    <xf numFmtId="172" fontId="6" fillId="0" borderId="5" xfId="0" applyNumberFormat="1" applyFont="1" applyBorder="1" applyAlignment="1">
      <alignment horizontal="center" vertical="center"/>
    </xf>
    <xf numFmtId="172" fontId="6" fillId="0" borderId="6" xfId="0" applyNumberFormat="1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workbookViewId="0" topLeftCell="A4">
      <selection activeCell="H27" sqref="H27"/>
    </sheetView>
  </sheetViews>
  <sheetFormatPr defaultColWidth="11.421875" defaultRowHeight="12.75"/>
  <cols>
    <col min="1" max="1" width="46.00390625" style="0" customWidth="1"/>
    <col min="2" max="2" width="10.28125" style="0" customWidth="1"/>
    <col min="3" max="3" width="8.57421875" style="0" customWidth="1"/>
    <col min="4" max="4" width="8.8515625" style="26" customWidth="1"/>
    <col min="5" max="5" width="9.28125" style="26" customWidth="1"/>
    <col min="6" max="6" width="8.8515625" style="26" customWidth="1"/>
    <col min="7" max="7" width="9.421875" style="26" customWidth="1"/>
    <col min="8" max="8" width="9.00390625" style="26" customWidth="1"/>
    <col min="9" max="9" width="9.421875" style="29" customWidth="1"/>
    <col min="10" max="10" width="10.8515625" style="22" customWidth="1"/>
    <col min="11" max="11" width="9.421875" style="0" customWidth="1"/>
  </cols>
  <sheetData>
    <row r="1" spans="1:14" ht="30" customHeight="1" thickBot="1">
      <c r="A1" s="65" t="s">
        <v>12</v>
      </c>
      <c r="B1" s="66"/>
      <c r="C1" s="66"/>
      <c r="D1" s="66"/>
      <c r="E1" s="66"/>
      <c r="F1" s="66"/>
      <c r="G1" s="66"/>
      <c r="H1" s="66"/>
      <c r="I1" s="67"/>
      <c r="J1" s="34"/>
      <c r="K1" s="34"/>
      <c r="L1" s="22"/>
      <c r="M1" s="22"/>
      <c r="N1" s="22"/>
    </row>
    <row r="2" spans="1:11" ht="15" customHeight="1">
      <c r="A2" s="2"/>
      <c r="B2" s="35"/>
      <c r="C2" s="40"/>
      <c r="D2" s="55">
        <v>2006</v>
      </c>
      <c r="E2" s="55">
        <v>2007</v>
      </c>
      <c r="F2" s="56">
        <v>2008</v>
      </c>
      <c r="G2" s="56">
        <v>2009</v>
      </c>
      <c r="H2" s="56">
        <v>2010</v>
      </c>
      <c r="I2" s="57">
        <v>2011</v>
      </c>
      <c r="J2" s="19"/>
      <c r="K2" s="5"/>
    </row>
    <row r="3" spans="1:11" ht="22.5" customHeight="1">
      <c r="A3" s="6" t="s">
        <v>0</v>
      </c>
      <c r="B3" s="36"/>
      <c r="C3" s="33"/>
      <c r="D3" s="23"/>
      <c r="E3" s="21"/>
      <c r="F3" s="23"/>
      <c r="G3" s="21"/>
      <c r="H3" s="23"/>
      <c r="I3" s="30"/>
      <c r="J3" s="18"/>
      <c r="K3" s="4"/>
    </row>
    <row r="4" spans="1:11" ht="21" customHeight="1">
      <c r="A4" s="47" t="s">
        <v>11</v>
      </c>
      <c r="B4" s="38"/>
      <c r="C4" s="7"/>
      <c r="D4" s="21"/>
      <c r="E4" s="21"/>
      <c r="F4" s="21"/>
      <c r="G4" s="21"/>
      <c r="H4" s="21"/>
      <c r="I4" s="30"/>
      <c r="J4" s="4"/>
      <c r="K4" s="4"/>
    </row>
    <row r="5" spans="1:11" ht="12.75">
      <c r="A5" s="2" t="s">
        <v>1</v>
      </c>
      <c r="B5" s="37"/>
      <c r="C5" s="12"/>
      <c r="D5" s="28">
        <v>7000</v>
      </c>
      <c r="E5" s="28">
        <v>7000</v>
      </c>
      <c r="F5" s="28">
        <v>7000</v>
      </c>
      <c r="G5" s="28">
        <v>7000</v>
      </c>
      <c r="H5" s="28">
        <v>7000</v>
      </c>
      <c r="I5" s="50">
        <v>7000</v>
      </c>
      <c r="J5" s="16"/>
      <c r="K5" s="8"/>
    </row>
    <row r="6" spans="1:11" ht="12.75">
      <c r="A6" s="2" t="s">
        <v>2</v>
      </c>
      <c r="B6" s="37"/>
      <c r="C6" s="12"/>
      <c r="D6" s="24">
        <v>2000</v>
      </c>
      <c r="E6" s="24">
        <v>2000</v>
      </c>
      <c r="F6" s="24">
        <v>2000</v>
      </c>
      <c r="G6" s="24">
        <v>2000</v>
      </c>
      <c r="H6" s="24">
        <v>2000</v>
      </c>
      <c r="I6" s="31">
        <v>2000</v>
      </c>
      <c r="J6" s="16"/>
      <c r="K6" s="8"/>
    </row>
    <row r="7" spans="1:11" ht="12.75">
      <c r="A7" s="2" t="s">
        <v>4</v>
      </c>
      <c r="B7" s="37"/>
      <c r="C7" s="12"/>
      <c r="D7" s="24">
        <v>500</v>
      </c>
      <c r="E7" s="24">
        <v>500</v>
      </c>
      <c r="F7" s="24">
        <v>500</v>
      </c>
      <c r="G7" s="24">
        <v>500</v>
      </c>
      <c r="H7" s="24">
        <v>500</v>
      </c>
      <c r="I7" s="31">
        <v>500</v>
      </c>
      <c r="J7" s="16"/>
      <c r="K7" s="8"/>
    </row>
    <row r="8" spans="1:11" ht="12.75">
      <c r="A8" s="2"/>
      <c r="B8" s="37"/>
      <c r="C8" s="12"/>
      <c r="D8" s="24"/>
      <c r="E8" s="24"/>
      <c r="F8" s="24"/>
      <c r="G8" s="24"/>
      <c r="H8" s="24"/>
      <c r="I8" s="31"/>
      <c r="J8" s="16"/>
      <c r="K8" s="8"/>
    </row>
    <row r="9" spans="1:11" ht="12.75">
      <c r="A9" s="20" t="s">
        <v>16</v>
      </c>
      <c r="B9" s="37"/>
      <c r="C9" s="12"/>
      <c r="D9" s="24"/>
      <c r="E9" s="24"/>
      <c r="F9" s="24"/>
      <c r="G9" s="24"/>
      <c r="H9" s="24"/>
      <c r="I9" s="31"/>
      <c r="J9" s="16"/>
      <c r="K9" s="8"/>
    </row>
    <row r="10" spans="1:11" ht="12.75">
      <c r="A10" s="2" t="s">
        <v>3</v>
      </c>
      <c r="B10" s="37"/>
      <c r="C10" s="12"/>
      <c r="D10" s="24">
        <v>30000</v>
      </c>
      <c r="E10" s="24">
        <v>30000</v>
      </c>
      <c r="F10" s="24">
        <v>30000</v>
      </c>
      <c r="G10" s="24">
        <v>30000</v>
      </c>
      <c r="H10" s="24">
        <v>30000</v>
      </c>
      <c r="I10" s="31">
        <v>30000</v>
      </c>
      <c r="J10" s="16"/>
      <c r="K10" s="8"/>
    </row>
    <row r="11" spans="1:11" ht="12.75">
      <c r="A11" s="46" t="s">
        <v>10</v>
      </c>
      <c r="B11" s="37"/>
      <c r="C11" s="12"/>
      <c r="D11" s="24">
        <v>45000</v>
      </c>
      <c r="E11" s="24">
        <v>45000</v>
      </c>
      <c r="F11" s="24">
        <v>45000</v>
      </c>
      <c r="G11" s="24">
        <v>45000</v>
      </c>
      <c r="H11" s="24">
        <v>45000</v>
      </c>
      <c r="I11" s="31">
        <v>45000</v>
      </c>
      <c r="J11" s="16"/>
      <c r="K11" s="8"/>
    </row>
    <row r="12" spans="1:11" ht="12.75">
      <c r="A12" s="58" t="s">
        <v>13</v>
      </c>
      <c r="B12" s="37"/>
      <c r="C12" s="12"/>
      <c r="D12" s="24">
        <v>4400</v>
      </c>
      <c r="E12" s="24">
        <v>4400</v>
      </c>
      <c r="F12" s="24">
        <v>4400</v>
      </c>
      <c r="G12" s="24">
        <v>4400</v>
      </c>
      <c r="H12" s="24">
        <v>4400</v>
      </c>
      <c r="I12" s="31">
        <v>4400</v>
      </c>
      <c r="J12" s="16"/>
      <c r="K12" s="8"/>
    </row>
    <row r="13" spans="1:11" ht="12.75">
      <c r="A13" s="2"/>
      <c r="B13" s="37"/>
      <c r="C13" s="12"/>
      <c r="D13" s="59"/>
      <c r="E13" s="59"/>
      <c r="F13" s="59"/>
      <c r="G13" s="59"/>
      <c r="H13" s="59"/>
      <c r="I13" s="60"/>
      <c r="J13" s="16"/>
      <c r="K13" s="8"/>
    </row>
    <row r="14" spans="1:11" ht="18.75" customHeight="1">
      <c r="A14" s="20" t="s">
        <v>5</v>
      </c>
      <c r="B14" s="37"/>
      <c r="C14" s="12"/>
      <c r="D14" s="59">
        <f>SUM(D5:D13)</f>
        <v>88900</v>
      </c>
      <c r="E14" s="59">
        <f>SUM(E5:E13)</f>
        <v>88900</v>
      </c>
      <c r="F14" s="59">
        <f>SUM(F4:F13)</f>
        <v>88900</v>
      </c>
      <c r="G14" s="59">
        <f>SUM(G4:G13)</f>
        <v>88900</v>
      </c>
      <c r="H14" s="59">
        <f>SUM(H4:H13)</f>
        <v>88900</v>
      </c>
      <c r="I14" s="60">
        <f>SUM(I4:I13)</f>
        <v>88900</v>
      </c>
      <c r="J14" s="14"/>
      <c r="K14" s="8"/>
    </row>
    <row r="15" spans="1:11" ht="21" customHeight="1">
      <c r="A15" s="6" t="s">
        <v>17</v>
      </c>
      <c r="B15" s="38"/>
      <c r="C15" s="7"/>
      <c r="D15" s="21"/>
      <c r="E15" s="21"/>
      <c r="F15" s="21"/>
      <c r="G15" s="21"/>
      <c r="H15" s="21"/>
      <c r="I15" s="30"/>
      <c r="J15" s="4"/>
      <c r="K15" s="4"/>
    </row>
    <row r="16" spans="1:13" ht="13.5" customHeight="1">
      <c r="A16" s="46" t="s">
        <v>19</v>
      </c>
      <c r="B16" s="39"/>
      <c r="C16" s="10"/>
      <c r="D16" s="45">
        <v>14854</v>
      </c>
      <c r="E16" s="25">
        <v>15070</v>
      </c>
      <c r="F16" s="25">
        <v>15300</v>
      </c>
      <c r="G16" s="25">
        <v>15520</v>
      </c>
      <c r="H16" s="25">
        <v>15700</v>
      </c>
      <c r="I16" s="32">
        <v>15900</v>
      </c>
      <c r="J16" s="17"/>
      <c r="K16" s="9"/>
      <c r="M16" s="11"/>
    </row>
    <row r="17" spans="1:13" ht="13.5" customHeight="1">
      <c r="A17" s="46" t="s">
        <v>20</v>
      </c>
      <c r="B17" s="39"/>
      <c r="C17" s="10"/>
      <c r="D17" s="45">
        <v>4800</v>
      </c>
      <c r="E17" s="25">
        <v>4870</v>
      </c>
      <c r="F17" s="25">
        <v>4940</v>
      </c>
      <c r="G17" s="25">
        <v>5010</v>
      </c>
      <c r="H17" s="25">
        <v>5080</v>
      </c>
      <c r="I17" s="51">
        <v>5150</v>
      </c>
      <c r="J17" s="17"/>
      <c r="K17" s="9"/>
      <c r="M17" s="11"/>
    </row>
    <row r="18" spans="1:11" ht="13.5" customHeight="1">
      <c r="A18" s="2" t="s">
        <v>7</v>
      </c>
      <c r="B18" s="39"/>
      <c r="C18" s="10"/>
      <c r="D18" s="45">
        <v>61000</v>
      </c>
      <c r="E18" s="25">
        <v>61900</v>
      </c>
      <c r="F18" s="25">
        <v>62850</v>
      </c>
      <c r="G18" s="25">
        <v>63790</v>
      </c>
      <c r="H18" s="25">
        <v>64750</v>
      </c>
      <c r="I18" s="32">
        <v>65720</v>
      </c>
      <c r="J18" s="17"/>
      <c r="K18" s="9"/>
    </row>
    <row r="19" spans="1:11" ht="13.5" customHeight="1">
      <c r="A19" s="2" t="s">
        <v>8</v>
      </c>
      <c r="B19" s="39"/>
      <c r="C19" s="10"/>
      <c r="D19" s="45">
        <v>21000</v>
      </c>
      <c r="E19" s="25">
        <v>21310</v>
      </c>
      <c r="F19" s="25">
        <v>21630</v>
      </c>
      <c r="G19" s="25">
        <v>21950</v>
      </c>
      <c r="H19" s="25">
        <v>22280</v>
      </c>
      <c r="I19" s="32">
        <v>22620</v>
      </c>
      <c r="J19" s="17"/>
      <c r="K19" s="9"/>
    </row>
    <row r="20" spans="1:11" ht="13.5" customHeight="1">
      <c r="A20" s="2" t="s">
        <v>14</v>
      </c>
      <c r="B20" s="39"/>
      <c r="C20" s="10"/>
      <c r="D20" s="45">
        <v>16990</v>
      </c>
      <c r="E20" s="21">
        <v>17245</v>
      </c>
      <c r="F20" s="21">
        <v>17504</v>
      </c>
      <c r="G20" s="21">
        <v>17766</v>
      </c>
      <c r="H20" s="21">
        <v>18033</v>
      </c>
      <c r="I20" s="30">
        <v>18303</v>
      </c>
      <c r="J20" s="15"/>
      <c r="K20" s="9"/>
    </row>
    <row r="21" spans="1:11" ht="13.5" customHeight="1">
      <c r="A21" s="20" t="s">
        <v>6</v>
      </c>
      <c r="B21" s="39"/>
      <c r="C21" s="10"/>
      <c r="D21" s="61">
        <f aca="true" t="shared" si="0" ref="D21:I21">SUM(D16:D20)</f>
        <v>118644</v>
      </c>
      <c r="E21" s="62">
        <f t="shared" si="0"/>
        <v>120395</v>
      </c>
      <c r="F21" s="62">
        <f t="shared" si="0"/>
        <v>122224</v>
      </c>
      <c r="G21" s="62">
        <f t="shared" si="0"/>
        <v>124036</v>
      </c>
      <c r="H21" s="62">
        <f t="shared" si="0"/>
        <v>125843</v>
      </c>
      <c r="I21" s="63">
        <f t="shared" si="0"/>
        <v>127693</v>
      </c>
      <c r="J21" s="15"/>
      <c r="K21" s="9"/>
    </row>
    <row r="22" spans="1:11" ht="20.25" customHeight="1" thickBot="1">
      <c r="A22" s="20"/>
      <c r="B22" s="39"/>
      <c r="C22" s="10"/>
      <c r="D22" s="21"/>
      <c r="E22" s="21"/>
      <c r="F22" s="21"/>
      <c r="G22" s="21"/>
      <c r="H22" s="21"/>
      <c r="I22" s="30"/>
      <c r="J22" s="15"/>
      <c r="K22" s="9"/>
    </row>
    <row r="23" spans="1:11" ht="21" customHeight="1" thickBot="1">
      <c r="A23" s="41" t="s">
        <v>9</v>
      </c>
      <c r="B23" s="43"/>
      <c r="C23" s="44"/>
      <c r="D23" s="53">
        <f aca="true" t="shared" si="1" ref="D23:I23">SUM(D14+D21)</f>
        <v>207544</v>
      </c>
      <c r="E23" s="53">
        <f t="shared" si="1"/>
        <v>209295</v>
      </c>
      <c r="F23" s="53">
        <f t="shared" si="1"/>
        <v>211124</v>
      </c>
      <c r="G23" s="53">
        <f t="shared" si="1"/>
        <v>212936</v>
      </c>
      <c r="H23" s="53">
        <f t="shared" si="1"/>
        <v>214743</v>
      </c>
      <c r="I23" s="54">
        <f t="shared" si="1"/>
        <v>216593</v>
      </c>
      <c r="J23" s="15"/>
      <c r="K23" s="9"/>
    </row>
    <row r="24" spans="1:8" ht="18" customHeight="1">
      <c r="A24" s="42"/>
      <c r="B24" s="22"/>
      <c r="C24" s="22"/>
      <c r="D24" s="29"/>
      <c r="E24" s="29"/>
      <c r="F24" s="29"/>
      <c r="G24" s="29"/>
      <c r="H24" s="29"/>
    </row>
    <row r="25" ht="12.75">
      <c r="A25" s="3" t="s">
        <v>15</v>
      </c>
    </row>
    <row r="26" spans="1:11" ht="12.75">
      <c r="A26" s="1"/>
      <c r="D26" s="27"/>
      <c r="E26" s="27"/>
      <c r="F26" s="27"/>
      <c r="G26" s="27"/>
      <c r="H26" s="27"/>
      <c r="I26" s="21"/>
      <c r="J26" s="13"/>
      <c r="K26" s="1"/>
    </row>
    <row r="27" spans="1:11" ht="12.75">
      <c r="A27" s="52" t="s">
        <v>18</v>
      </c>
      <c r="D27" s="27"/>
      <c r="E27" s="27"/>
      <c r="F27" s="27"/>
      <c r="G27" s="27"/>
      <c r="H27" s="64" t="s">
        <v>21</v>
      </c>
      <c r="I27" s="21"/>
      <c r="J27" s="13"/>
      <c r="K27" s="1"/>
    </row>
    <row r="28" spans="1:11" ht="12.75">
      <c r="A28" s="49"/>
      <c r="D28" s="27"/>
      <c r="E28" s="27"/>
      <c r="F28" s="27"/>
      <c r="G28" s="27"/>
      <c r="H28" s="27"/>
      <c r="I28" s="21"/>
      <c r="J28" s="13"/>
      <c r="K28" s="1"/>
    </row>
    <row r="29" spans="1:11" ht="12.75">
      <c r="A29" s="52"/>
      <c r="D29" s="27"/>
      <c r="E29" s="27"/>
      <c r="F29" s="27"/>
      <c r="G29" s="27"/>
      <c r="H29" s="21"/>
      <c r="I29" s="21"/>
      <c r="J29" s="13"/>
      <c r="K29" s="1"/>
    </row>
    <row r="30" spans="1:11" ht="12.75">
      <c r="A30" s="48"/>
      <c r="D30" s="27"/>
      <c r="E30" s="27"/>
      <c r="F30" s="27"/>
      <c r="G30" s="27"/>
      <c r="H30" s="27"/>
      <c r="J30" s="13"/>
      <c r="K30" s="1"/>
    </row>
    <row r="31" ht="12.75">
      <c r="A31" s="3"/>
    </row>
  </sheetData>
  <mergeCells count="1">
    <mergeCell ref="A1:I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LVR</dc:creator>
  <cp:keywords/>
  <dc:description/>
  <cp:lastModifiedBy>InfoKom</cp:lastModifiedBy>
  <cp:lastPrinted>2005-02-24T16:59:05Z</cp:lastPrinted>
  <dcterms:created xsi:type="dcterms:W3CDTF">2000-11-17T10:05:10Z</dcterms:created>
  <dcterms:modified xsi:type="dcterms:W3CDTF">2005-03-15T06:44:31Z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-100539287</vt:i4>
  </property>
  <property fmtid="{D5CDD505-2E9C-101B-9397-08002B2CF9AE}" pid="3" name="_EmailSubject">
    <vt:lpwstr>MB NRW 2006 - 2011 Abschluss der Verhandlungen</vt:lpwstr>
  </property>
  <property fmtid="{D5CDD505-2E9C-101B-9397-08002B2CF9AE}" pid="4" name="_AuthorEmail">
    <vt:lpwstr>Michael.Thessel@lvr.de</vt:lpwstr>
  </property>
  <property fmtid="{D5CDD505-2E9C-101B-9397-08002B2CF9AE}" pid="5" name="_AuthorEmailDisplayName">
    <vt:lpwstr>Thessel, Michael</vt:lpwstr>
  </property>
  <property fmtid="{D5CDD505-2E9C-101B-9397-08002B2CF9AE}" pid="6" name="_ReviewingToolsShownOnce">
    <vt:lpwstr/>
  </property>
</Properties>
</file>